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atteduunam-my.sharepoint.com/personal/asistente_admon_comunidad_iimas_unam_mx/Documents/Desktop/Formatos nuevos/"/>
    </mc:Choice>
  </mc:AlternateContent>
  <xr:revisionPtr revIDLastSave="3" documentId="8_{033FEF85-88A9-44AD-A4CE-3704CA3770C3}" xr6:coauthVersionLast="47" xr6:coauthVersionMax="47" xr10:uidLastSave="{20C7F55E-5D36-4FFC-A1AC-3E85DC90F265}"/>
  <bookViews>
    <workbookView xWindow="-120" yWindow="-120" windowWidth="29040" windowHeight="15720" xr2:uid="{D6A92DB7-62C3-4FDD-9CE3-DA741441A5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" l="1"/>
  <c r="I68" i="1"/>
  <c r="I67" i="1"/>
  <c r="I65" i="1"/>
  <c r="I66" i="1" s="1"/>
  <c r="I58" i="1"/>
  <c r="I56" i="1"/>
  <c r="I57" i="1" s="1"/>
  <c r="D57" i="1"/>
  <c r="I52" i="1"/>
  <c r="I69" i="1" l="1"/>
  <c r="I60" i="1"/>
</calcChain>
</file>

<file path=xl/sharedStrings.xml><?xml version="1.0" encoding="utf-8"?>
<sst xmlns="http://schemas.openxmlformats.org/spreadsheetml/2006/main" count="90" uniqueCount="82">
  <si>
    <t>UNIVERSIDAD NACIONAL AUTÓNOMA DE MÉXICO</t>
  </si>
  <si>
    <t>INSTITUTO DE INVESTIGACIONES EN</t>
  </si>
  <si>
    <t>MATEMÁTICAS APLICADAS Y EN SISTEMAS</t>
  </si>
  <si>
    <t>SOLICITUD DE PAGO POR SERVICIOS PROFESIONALES</t>
  </si>
  <si>
    <t>Y ASIMILADOS A SALARIOS</t>
  </si>
  <si>
    <t>SECRETARIA ADMINISTRATIVA</t>
  </si>
  <si>
    <t>PRESENTE</t>
  </si>
  <si>
    <t>DATOS DEL PRESTADOR DE SERVICIOS</t>
  </si>
  <si>
    <t>Nombre completo:</t>
  </si>
  <si>
    <t>Domicilio Fiscal (CSF):</t>
  </si>
  <si>
    <t>Calle</t>
  </si>
  <si>
    <t>Colonia</t>
  </si>
  <si>
    <t>Alcaldía/Municipio</t>
  </si>
  <si>
    <t>Código Postal</t>
  </si>
  <si>
    <t>Correo Electrónico:</t>
  </si>
  <si>
    <t>Teléfono:</t>
  </si>
  <si>
    <t>CURP:</t>
  </si>
  <si>
    <t>Tiene Relación laboral con la U.N.A.M.  Si (   )  No (   )</t>
  </si>
  <si>
    <t>R.F.C.:</t>
  </si>
  <si>
    <t>No. De Trabajador:</t>
  </si>
  <si>
    <t>Clave Prestador UNAM:</t>
  </si>
  <si>
    <t>NIVEL DE ESTUDIOS</t>
  </si>
  <si>
    <t>Licenciatura:</t>
  </si>
  <si>
    <t>Maestría:</t>
  </si>
  <si>
    <t>Especialidad:</t>
  </si>
  <si>
    <t xml:space="preserve">Otros(especifique):       </t>
  </si>
  <si>
    <t>DETALLE DEL SERVICIO</t>
  </si>
  <si>
    <t>Actividad a realizar:</t>
  </si>
  <si>
    <t>Clase de Actividad:</t>
  </si>
  <si>
    <t>Artísticas y Culturales  (   )</t>
  </si>
  <si>
    <t>Conferencias  (   )</t>
  </si>
  <si>
    <t>Administrativas  (   )</t>
  </si>
  <si>
    <t>Período:</t>
  </si>
  <si>
    <t>Del -</t>
  </si>
  <si>
    <t>Al -</t>
  </si>
  <si>
    <t>No. De Parcialidades:</t>
  </si>
  <si>
    <t>Días:</t>
  </si>
  <si>
    <t>Horarios:</t>
  </si>
  <si>
    <t>De</t>
  </si>
  <si>
    <t>A</t>
  </si>
  <si>
    <t>HRS.</t>
  </si>
  <si>
    <t>Total de Horarios:</t>
  </si>
  <si>
    <t>Honorarios Asimilables a Salario (     )</t>
  </si>
  <si>
    <t>Importe Total del contrato</t>
  </si>
  <si>
    <t>Importe Mensual</t>
  </si>
  <si>
    <t>Solo para el personal con realción en la UNAM 
(carga académica menor a 48 hrs)</t>
  </si>
  <si>
    <t>Personal contratado sin relación alguna con la UNAM</t>
  </si>
  <si>
    <t>Honorarios</t>
  </si>
  <si>
    <t>Total Mensual</t>
  </si>
  <si>
    <t>Retención ISR</t>
  </si>
  <si>
    <t>Con carga a:</t>
  </si>
  <si>
    <t>Presupuesto IIMAS (    )</t>
  </si>
  <si>
    <t>Departamento - IIMAS:</t>
  </si>
  <si>
    <t>CONACYT u otros Proyectos:</t>
  </si>
  <si>
    <t>Ingresos Extraordinarios (    )</t>
  </si>
  <si>
    <t>Honorarios Totales</t>
  </si>
  <si>
    <t>IVA</t>
  </si>
  <si>
    <t>Subtotal</t>
  </si>
  <si>
    <t>Retención ISR 10%</t>
  </si>
  <si>
    <t>Retención IVA 10.67%</t>
  </si>
  <si>
    <t>Neto a pagar</t>
  </si>
  <si>
    <t>Régimen Simplificado de Confianza</t>
  </si>
  <si>
    <t>(    )</t>
  </si>
  <si>
    <t>Retención ISR 1.25%</t>
  </si>
  <si>
    <t>Vo.Bo. Dr. Ramsés Humberto Mena Chávez</t>
  </si>
  <si>
    <t>Titular del IIMAS</t>
  </si>
  <si>
    <t>Nombre y Firma del Solicitante</t>
  </si>
  <si>
    <t>Secretaria Administrativa del IIMAS</t>
  </si>
  <si>
    <t>Área Solicitante</t>
  </si>
  <si>
    <t>H</t>
  </si>
  <si>
    <t>Matemáticas</t>
  </si>
  <si>
    <t>Académica  ( X )</t>
  </si>
  <si>
    <t>Lunes ( X )</t>
  </si>
  <si>
    <t>Martes ( X )</t>
  </si>
  <si>
    <t>Miércoles (X)</t>
  </si>
  <si>
    <t>Jueves  ( X )</t>
  </si>
  <si>
    <t>Viernes ( X )</t>
  </si>
  <si>
    <t>Sábado ( X )</t>
  </si>
  <si>
    <t>Domingo ( X )</t>
  </si>
  <si>
    <t>Honorarios por Servicios Profesionales ( X )</t>
  </si>
  <si>
    <t>Vo.Bo. L.C. Pablo Xavier Villaseñor Obscura</t>
  </si>
  <si>
    <t>L.C. PABLO X. VILLASEÑOR OBSCURA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</si>
</sst>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.5"/>
      <color theme="1"/>
      <name val="Arabic Typesetting"/>
      <family val="4"/>
    </font>
    <font>
      <sz val="9"/>
      <color theme="1"/>
      <name val="Calibri"/>
      <family val="2"/>
      <scheme val="minor"/>
    </font>
    <font>
      <b/>
      <sz val="16"/>
      <color theme="1"/>
      <name val="Arabic Typesetting"/>
      <family val="4"/>
    </font>
    <font>
      <b/>
      <sz val="14"/>
      <color theme="1"/>
      <name val="Arabic Typesetting"/>
      <family val="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 applyAlignment="1">
      <alignment horizontal="center" vertical="top"/>
    </xf>
    <xf numFmtId="0" fontId="3" fillId="0" borderId="0" xfId="0" applyFont="1" applyBorder="1"/>
    <xf numFmtId="0" fontId="6" fillId="0" borderId="0" xfId="0" applyFont="1" applyBorder="1"/>
    <xf numFmtId="0" fontId="0" fillId="0" borderId="9" xfId="0" applyBorder="1"/>
    <xf numFmtId="0" fontId="0" fillId="0" borderId="10" xfId="0" applyBorder="1"/>
    <xf numFmtId="0" fontId="7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11" xfId="0" applyBorder="1"/>
    <xf numFmtId="0" fontId="0" fillId="0" borderId="10" xfId="0" applyBorder="1" applyAlignment="1">
      <alignment wrapText="1"/>
    </xf>
    <xf numFmtId="0" fontId="6" fillId="0" borderId="1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44" fontId="7" fillId="0" borderId="12" xfId="0" applyNumberFormat="1" applyFont="1" applyBorder="1"/>
    <xf numFmtId="0" fontId="10" fillId="0" borderId="12" xfId="0" applyFont="1" applyBorder="1"/>
    <xf numFmtId="44" fontId="0" fillId="0" borderId="14" xfId="0" applyNumberFormat="1" applyBorder="1"/>
    <xf numFmtId="44" fontId="7" fillId="0" borderId="13" xfId="0" applyNumberFormat="1" applyFont="1" applyBorder="1"/>
    <xf numFmtId="0" fontId="9" fillId="0" borderId="12" xfId="0" applyFont="1" applyBorder="1"/>
    <xf numFmtId="44" fontId="0" fillId="0" borderId="12" xfId="0" applyNumberFormat="1" applyBorder="1"/>
    <xf numFmtId="44" fontId="7" fillId="0" borderId="16" xfId="0" applyNumberFormat="1" applyFont="1" applyBorder="1"/>
    <xf numFmtId="44" fontId="7" fillId="0" borderId="15" xfId="0" applyNumberFormat="1" applyFont="1" applyBorder="1"/>
    <xf numFmtId="44" fontId="7" fillId="0" borderId="0" xfId="0" applyNumberFormat="1" applyFont="1" applyBorder="1"/>
    <xf numFmtId="0" fontId="7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20" fontId="6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1" xfId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0" fillId="0" borderId="12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416637</xdr:colOff>
      <xdr:row>0</xdr:row>
      <xdr:rowOff>85726</xdr:rowOff>
    </xdr:from>
    <xdr:to>
      <xdr:col>9</xdr:col>
      <xdr:colOff>656614</xdr:colOff>
      <xdr:row>9</xdr:row>
      <xdr:rowOff>104776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86B27C2-3CFB-4EEB-A245-2AA4D5584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8737" y="85726"/>
          <a:ext cx="1001977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114301</xdr:colOff>
      <xdr:row>0</xdr:row>
      <xdr:rowOff>47626</xdr:rowOff>
    </xdr:from>
    <xdr:to>
      <xdr:col>2</xdr:col>
      <xdr:colOff>266701</xdr:colOff>
      <xdr:row>7</xdr:row>
      <xdr:rowOff>46521</xdr:rowOff>
    </xdr:to>
    <xdr:pic>
      <xdr:nvPicPr>
        <xdr:cNvPr id="3" name="Imagen 20" descr="unam-escudo-azul - Instituto de Ciencias de la Atmósfera y Cambio Climático">
          <a:extLst>
            <a:ext uri="{FF2B5EF4-FFF2-40B4-BE49-F238E27FC236}">
              <a16:creationId xmlns:a16="http://schemas.microsoft.com/office/drawing/2014/main" id="{E124E82E-0169-4287-B9E3-ADC558C7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47626"/>
          <a:ext cx="914400" cy="1132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D1024-1FBE-45A6-A0EF-5331E5FBFAEB}">
  <dimension ref="A1:P76"/>
  <sheetViews>
    <sheetView tabSelected="1" zoomScaleNormal="100" workbookViewId="0">
      <selection activeCell="Q38" sqref="Q38"/>
    </sheetView>
  </sheetViews>
  <sheetFormatPr baseColWidth="10" defaultRowHeight="15" x14ac:dyDescent="0.25"/>
  <cols>
    <col min="1" max="1" width="0.5703125" customWidth="1"/>
    <col min="9" max="9" width="11.42578125" customWidth="1"/>
    <col min="11" max="11" width="0.5703125" customWidth="1"/>
  </cols>
  <sheetData>
    <row r="1" spans="1:11" ht="14.25" customHeight="1" x14ac:dyDescent="0.25">
      <c r="C1" s="43" t="s">
        <v>0</v>
      </c>
      <c r="D1" s="43"/>
      <c r="E1" s="43"/>
      <c r="F1" s="43"/>
      <c r="G1" s="43"/>
      <c r="H1" s="43"/>
      <c r="I1" s="43"/>
    </row>
    <row r="2" spans="1:11" ht="14.25" customHeight="1" x14ac:dyDescent="0.25">
      <c r="C2" s="43" t="s">
        <v>1</v>
      </c>
      <c r="D2" s="43"/>
      <c r="E2" s="43"/>
      <c r="F2" s="43"/>
      <c r="G2" s="43"/>
      <c r="H2" s="43"/>
      <c r="I2" s="43"/>
    </row>
    <row r="3" spans="1:11" ht="14.25" customHeight="1" x14ac:dyDescent="0.25">
      <c r="C3" s="43" t="s">
        <v>2</v>
      </c>
      <c r="D3" s="43"/>
      <c r="E3" s="43"/>
      <c r="F3" s="43"/>
      <c r="G3" s="43"/>
      <c r="H3" s="43"/>
      <c r="I3" s="43"/>
    </row>
    <row r="4" spans="1:11" ht="9" customHeight="1" x14ac:dyDescent="0.25">
      <c r="C4" s="46"/>
      <c r="D4" s="46"/>
      <c r="E4" s="46"/>
      <c r="F4" s="46"/>
      <c r="G4" s="46"/>
      <c r="H4" s="46"/>
      <c r="I4" s="46"/>
    </row>
    <row r="5" spans="1:11" ht="9" customHeight="1" x14ac:dyDescent="0.25">
      <c r="C5" s="46"/>
      <c r="D5" s="46"/>
      <c r="E5" s="46"/>
      <c r="F5" s="46"/>
      <c r="G5" s="46"/>
      <c r="H5" s="46"/>
      <c r="I5" s="46"/>
    </row>
    <row r="6" spans="1:11" ht="14.25" customHeight="1" x14ac:dyDescent="0.25">
      <c r="C6" s="43" t="s">
        <v>3</v>
      </c>
      <c r="D6" s="43"/>
      <c r="E6" s="43"/>
      <c r="F6" s="43"/>
      <c r="G6" s="43"/>
      <c r="H6" s="43"/>
      <c r="I6" s="43"/>
    </row>
    <row r="7" spans="1:11" ht="14.25" customHeight="1" x14ac:dyDescent="0.25">
      <c r="C7" s="43" t="s">
        <v>4</v>
      </c>
      <c r="D7" s="43"/>
      <c r="E7" s="43"/>
      <c r="F7" s="43"/>
      <c r="G7" s="43"/>
      <c r="H7" s="43"/>
      <c r="I7" s="43"/>
    </row>
    <row r="8" spans="1:11" ht="7.5" customHeight="1" x14ac:dyDescent="0.25"/>
    <row r="9" spans="1:11" ht="14.25" customHeight="1" x14ac:dyDescent="0.25">
      <c r="B9" s="44" t="s">
        <v>81</v>
      </c>
      <c r="C9" s="45"/>
      <c r="D9" s="45"/>
      <c r="E9" s="45"/>
    </row>
    <row r="10" spans="1:11" ht="14.25" customHeight="1" x14ac:dyDescent="0.25">
      <c r="B10" s="44" t="s">
        <v>5</v>
      </c>
      <c r="C10" s="45"/>
      <c r="D10" s="45"/>
      <c r="E10" s="45"/>
    </row>
    <row r="11" spans="1:11" ht="14.25" customHeight="1" x14ac:dyDescent="0.25">
      <c r="B11" s="44" t="s">
        <v>6</v>
      </c>
      <c r="C11" s="45"/>
      <c r="D11" s="45"/>
      <c r="E11" s="45"/>
    </row>
    <row r="12" spans="1:11" ht="13.5" customHeight="1" thickBot="1" x14ac:dyDescent="0.3">
      <c r="A12" s="2"/>
      <c r="B12" s="48" t="s">
        <v>7</v>
      </c>
      <c r="C12" s="48"/>
      <c r="D12" s="48"/>
      <c r="E12" s="48"/>
      <c r="F12" s="48"/>
      <c r="G12" s="48"/>
      <c r="H12" s="48"/>
      <c r="I12" s="48"/>
      <c r="J12" s="48"/>
      <c r="K12" s="2"/>
    </row>
    <row r="13" spans="1:11" ht="6" customHeight="1" thickTop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12" customHeight="1" x14ac:dyDescent="0.25">
      <c r="A14" s="8"/>
      <c r="B14" s="49" t="s">
        <v>8</v>
      </c>
      <c r="C14" s="49"/>
      <c r="D14" s="50"/>
      <c r="E14" s="50"/>
      <c r="F14" s="50"/>
      <c r="G14" s="50"/>
      <c r="H14" s="50"/>
      <c r="I14" s="50"/>
      <c r="J14" s="50"/>
      <c r="K14" s="9"/>
    </row>
    <row r="15" spans="1:11" ht="15" customHeight="1" x14ac:dyDescent="0.25">
      <c r="A15" s="8"/>
      <c r="B15" s="4" t="s">
        <v>9</v>
      </c>
      <c r="C15" s="4"/>
      <c r="D15" s="52"/>
      <c r="E15" s="53"/>
      <c r="F15" s="53"/>
      <c r="G15" s="53"/>
      <c r="H15" s="53"/>
      <c r="I15" s="53"/>
      <c r="J15" s="53"/>
      <c r="K15" s="9"/>
    </row>
    <row r="16" spans="1:11" ht="12" customHeight="1" x14ac:dyDescent="0.25">
      <c r="A16" s="8"/>
      <c r="B16" s="4"/>
      <c r="C16" s="4"/>
      <c r="D16" s="4"/>
      <c r="E16" s="4"/>
      <c r="F16" s="4"/>
      <c r="G16" s="10" t="s">
        <v>10</v>
      </c>
      <c r="H16" s="4"/>
      <c r="I16" s="4"/>
      <c r="J16" s="4"/>
      <c r="K16" s="9"/>
    </row>
    <row r="17" spans="1:11" ht="12" customHeight="1" x14ac:dyDescent="0.25">
      <c r="A17" s="8"/>
      <c r="B17" s="51"/>
      <c r="C17" s="51"/>
      <c r="D17" s="51"/>
      <c r="E17" s="51"/>
      <c r="F17" s="51"/>
      <c r="G17" s="51"/>
      <c r="H17" s="51"/>
      <c r="I17" s="51"/>
      <c r="J17" s="51"/>
      <c r="K17" s="9"/>
    </row>
    <row r="18" spans="1:11" ht="12" customHeight="1" x14ac:dyDescent="0.25">
      <c r="A18" s="8"/>
      <c r="B18" s="4"/>
      <c r="C18" s="11" t="s">
        <v>11</v>
      </c>
      <c r="D18" s="4"/>
      <c r="E18" s="40" t="s">
        <v>12</v>
      </c>
      <c r="F18" s="40"/>
      <c r="G18" s="40"/>
      <c r="H18" s="40" t="s">
        <v>13</v>
      </c>
      <c r="I18" s="40"/>
      <c r="J18" s="40"/>
      <c r="K18" s="9"/>
    </row>
    <row r="19" spans="1:11" ht="12" customHeight="1" x14ac:dyDescent="0.25">
      <c r="A19" s="8"/>
      <c r="B19" s="12" t="s">
        <v>14</v>
      </c>
      <c r="C19" s="4"/>
      <c r="D19" s="47"/>
      <c r="E19" s="41"/>
      <c r="F19" s="4"/>
      <c r="G19" s="12" t="s">
        <v>15</v>
      </c>
      <c r="H19" s="54"/>
      <c r="I19" s="54"/>
      <c r="J19" s="54"/>
      <c r="K19" s="9"/>
    </row>
    <row r="20" spans="1:11" ht="15" customHeight="1" x14ac:dyDescent="0.25">
      <c r="A20" s="8"/>
      <c r="B20" s="12" t="s">
        <v>16</v>
      </c>
      <c r="C20" s="41"/>
      <c r="D20" s="41"/>
      <c r="E20" s="41"/>
      <c r="F20" s="4"/>
      <c r="G20" s="12" t="s">
        <v>18</v>
      </c>
      <c r="H20" s="55"/>
      <c r="I20" s="55"/>
      <c r="J20" s="55"/>
      <c r="K20" s="9"/>
    </row>
    <row r="21" spans="1:11" ht="15" customHeight="1" x14ac:dyDescent="0.25">
      <c r="A21" s="8"/>
      <c r="B21" s="56" t="s">
        <v>17</v>
      </c>
      <c r="C21" s="49"/>
      <c r="D21" s="49"/>
      <c r="E21" s="49"/>
      <c r="F21" s="49"/>
      <c r="G21" s="57" t="s">
        <v>19</v>
      </c>
      <c r="H21" s="58"/>
      <c r="I21" s="3"/>
      <c r="J21" s="3"/>
      <c r="K21" s="9"/>
    </row>
    <row r="22" spans="1:11" x14ac:dyDescent="0.25">
      <c r="A22" s="8"/>
      <c r="B22" s="4"/>
      <c r="C22" s="4"/>
      <c r="D22" s="4"/>
      <c r="E22" s="4"/>
      <c r="F22" s="4"/>
      <c r="G22" s="57" t="s">
        <v>20</v>
      </c>
      <c r="H22" s="58"/>
      <c r="I22" s="35" t="s">
        <v>69</v>
      </c>
      <c r="J22" s="36"/>
      <c r="K22" s="9"/>
    </row>
    <row r="23" spans="1:11" ht="6" customHeight="1" thickBot="1" x14ac:dyDescent="0.3">
      <c r="A23" s="13"/>
      <c r="B23" s="14"/>
      <c r="C23" s="14"/>
      <c r="D23" s="14"/>
      <c r="E23" s="14"/>
      <c r="F23" s="14"/>
      <c r="G23" s="15"/>
      <c r="H23" s="16"/>
      <c r="I23" s="14"/>
      <c r="J23" s="14"/>
      <c r="K23" s="17"/>
    </row>
    <row r="24" spans="1:11" ht="13.5" customHeight="1" thickTop="1" thickBot="1" x14ac:dyDescent="0.3">
      <c r="A24" s="2"/>
      <c r="B24" s="48" t="s">
        <v>21</v>
      </c>
      <c r="C24" s="48"/>
      <c r="D24" s="48"/>
      <c r="E24" s="48"/>
      <c r="F24" s="48"/>
      <c r="G24" s="48"/>
      <c r="H24" s="48"/>
      <c r="I24" s="48"/>
      <c r="J24" s="48"/>
      <c r="K24" s="2"/>
    </row>
    <row r="25" spans="1:11" ht="6.75" customHeight="1" thickTop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7"/>
    </row>
    <row r="26" spans="1:11" ht="13.5" customHeight="1" x14ac:dyDescent="0.25">
      <c r="A26" s="8"/>
      <c r="B26" s="12" t="s">
        <v>22</v>
      </c>
      <c r="C26" s="41" t="s">
        <v>70</v>
      </c>
      <c r="D26" s="41"/>
      <c r="E26" s="41"/>
      <c r="F26" s="4"/>
      <c r="G26" s="12" t="s">
        <v>24</v>
      </c>
      <c r="H26" s="41"/>
      <c r="I26" s="41"/>
      <c r="J26" s="41"/>
      <c r="K26" s="9"/>
    </row>
    <row r="27" spans="1:11" x14ac:dyDescent="0.25">
      <c r="A27" s="8"/>
      <c r="B27" s="12" t="s">
        <v>23</v>
      </c>
      <c r="C27" s="55"/>
      <c r="D27" s="55"/>
      <c r="E27" s="55"/>
      <c r="F27" s="4"/>
      <c r="G27" s="12" t="s">
        <v>25</v>
      </c>
      <c r="H27" s="4"/>
      <c r="I27" s="41"/>
      <c r="J27" s="41"/>
      <c r="K27" s="9"/>
    </row>
    <row r="28" spans="1:11" ht="6" customHeight="1" thickBot="1" x14ac:dyDescent="0.3">
      <c r="A28" s="13"/>
      <c r="B28" s="19"/>
      <c r="C28" s="18"/>
      <c r="D28" s="18"/>
      <c r="E28" s="18"/>
      <c r="F28" s="14"/>
      <c r="G28" s="19"/>
      <c r="H28" s="14"/>
      <c r="I28" s="18"/>
      <c r="J28" s="18"/>
      <c r="K28" s="17"/>
    </row>
    <row r="29" spans="1:11" ht="13.5" customHeight="1" thickTop="1" thickBot="1" x14ac:dyDescent="0.3">
      <c r="A29" s="2"/>
      <c r="B29" s="48" t="s">
        <v>26</v>
      </c>
      <c r="C29" s="48"/>
      <c r="D29" s="48"/>
      <c r="E29" s="48"/>
      <c r="F29" s="48"/>
      <c r="G29" s="48"/>
      <c r="H29" s="48"/>
      <c r="I29" s="48"/>
      <c r="J29" s="48"/>
      <c r="K29" s="2"/>
    </row>
    <row r="30" spans="1:11" ht="6" customHeight="1" thickTop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7"/>
    </row>
    <row r="31" spans="1:11" ht="12" customHeight="1" x14ac:dyDescent="0.25">
      <c r="A31" s="8"/>
      <c r="B31" s="56" t="s">
        <v>27</v>
      </c>
      <c r="C31" s="56"/>
      <c r="D31" s="41"/>
      <c r="E31" s="41"/>
      <c r="F31" s="41"/>
      <c r="G31" s="41"/>
      <c r="H31" s="41"/>
      <c r="I31" s="41"/>
      <c r="J31" s="41"/>
      <c r="K31" s="9"/>
    </row>
    <row r="32" spans="1:11" ht="12" customHeight="1" x14ac:dyDescent="0.25">
      <c r="A32" s="8"/>
      <c r="B32" s="4"/>
      <c r="C32" s="4"/>
      <c r="D32" s="55"/>
      <c r="E32" s="55"/>
      <c r="F32" s="55"/>
      <c r="G32" s="55"/>
      <c r="H32" s="55"/>
      <c r="I32" s="55"/>
      <c r="J32" s="55"/>
      <c r="K32" s="9"/>
    </row>
    <row r="33" spans="1:11" ht="6" customHeight="1" x14ac:dyDescent="0.25">
      <c r="A33" s="8"/>
      <c r="B33" s="4"/>
      <c r="C33" s="4"/>
      <c r="D33" s="4"/>
      <c r="E33" s="4"/>
      <c r="F33" s="4"/>
      <c r="G33" s="4"/>
      <c r="H33" s="4"/>
      <c r="I33" s="4"/>
      <c r="J33" s="4"/>
      <c r="K33" s="9"/>
    </row>
    <row r="34" spans="1:11" ht="12" customHeight="1" x14ac:dyDescent="0.25">
      <c r="A34" s="8"/>
      <c r="B34" s="57" t="s">
        <v>28</v>
      </c>
      <c r="C34" s="57"/>
      <c r="D34" s="4"/>
      <c r="E34" s="4"/>
      <c r="F34" s="4"/>
      <c r="G34" s="4"/>
      <c r="H34" s="4"/>
      <c r="I34" s="4"/>
      <c r="J34" s="4"/>
      <c r="K34" s="9"/>
    </row>
    <row r="35" spans="1:11" ht="6" customHeight="1" x14ac:dyDescent="0.25">
      <c r="A35" s="8"/>
      <c r="B35" s="4"/>
      <c r="C35" s="4"/>
      <c r="D35" s="4"/>
      <c r="E35" s="4"/>
      <c r="F35" s="4"/>
      <c r="G35" s="4"/>
      <c r="H35" s="4"/>
      <c r="I35" s="4"/>
      <c r="J35" s="4"/>
      <c r="K35" s="9"/>
    </row>
    <row r="36" spans="1:11" ht="12" customHeight="1" x14ac:dyDescent="0.25">
      <c r="A36" s="8"/>
      <c r="B36" s="56" t="s">
        <v>71</v>
      </c>
      <c r="C36" s="56"/>
      <c r="D36" s="56" t="s">
        <v>29</v>
      </c>
      <c r="E36" s="56"/>
      <c r="F36" s="4"/>
      <c r="G36" s="56" t="s">
        <v>30</v>
      </c>
      <c r="H36" s="49"/>
      <c r="I36" s="56" t="s">
        <v>31</v>
      </c>
      <c r="J36" s="56"/>
      <c r="K36" s="9"/>
    </row>
    <row r="37" spans="1:11" ht="6" customHeight="1" x14ac:dyDescent="0.25">
      <c r="A37" s="8"/>
      <c r="B37" s="4"/>
      <c r="C37" s="4"/>
      <c r="D37" s="4"/>
      <c r="E37" s="4"/>
      <c r="F37" s="4"/>
      <c r="G37" s="4"/>
      <c r="H37" s="4"/>
      <c r="I37" s="4"/>
      <c r="J37" s="4"/>
      <c r="K37" s="9"/>
    </row>
    <row r="38" spans="1:11" ht="12" customHeight="1" x14ac:dyDescent="0.25">
      <c r="A38" s="8"/>
      <c r="B38" s="20" t="s">
        <v>32</v>
      </c>
      <c r="C38" s="4"/>
      <c r="D38" s="4"/>
      <c r="E38" s="4"/>
      <c r="F38" s="4"/>
      <c r="G38" s="4"/>
      <c r="H38" s="4"/>
      <c r="I38" s="4"/>
      <c r="J38" s="4"/>
      <c r="K38" s="9"/>
    </row>
    <row r="39" spans="1:11" ht="12" customHeight="1" x14ac:dyDescent="0.25">
      <c r="A39" s="8"/>
      <c r="B39" s="22" t="s">
        <v>33</v>
      </c>
      <c r="C39" s="1"/>
      <c r="D39" s="1"/>
      <c r="E39" s="1"/>
      <c r="F39" s="4"/>
      <c r="G39" s="22" t="s">
        <v>34</v>
      </c>
      <c r="H39" s="1"/>
      <c r="I39" s="1"/>
      <c r="J39" s="1"/>
      <c r="K39" s="9"/>
    </row>
    <row r="40" spans="1:11" ht="6" customHeight="1" x14ac:dyDescent="0.25">
      <c r="A40" s="8"/>
      <c r="B40" s="4"/>
      <c r="C40" s="4"/>
      <c r="D40" s="4"/>
      <c r="E40" s="4"/>
      <c r="F40" s="4"/>
      <c r="G40" s="4"/>
      <c r="H40" s="4"/>
      <c r="I40" s="4"/>
      <c r="J40" s="4"/>
      <c r="K40" s="9"/>
    </row>
    <row r="41" spans="1:11" ht="12" customHeight="1" x14ac:dyDescent="0.25">
      <c r="A41" s="8"/>
      <c r="B41" s="20" t="s">
        <v>35</v>
      </c>
      <c r="C41" s="4"/>
      <c r="D41" s="60">
        <v>0</v>
      </c>
      <c r="E41" s="60"/>
      <c r="F41" s="4"/>
      <c r="G41" s="4"/>
      <c r="H41" s="4"/>
      <c r="I41" s="4"/>
      <c r="J41" s="4"/>
      <c r="K41" s="9"/>
    </row>
    <row r="42" spans="1:11" ht="6" customHeight="1" x14ac:dyDescent="0.25">
      <c r="A42" s="8"/>
      <c r="B42" s="4"/>
      <c r="C42" s="4"/>
      <c r="D42" s="4"/>
      <c r="E42" s="4"/>
      <c r="F42" s="4"/>
      <c r="G42" s="4"/>
      <c r="H42" s="4"/>
      <c r="I42" s="4"/>
      <c r="J42" s="4"/>
      <c r="K42" s="9"/>
    </row>
    <row r="43" spans="1:11" ht="12" customHeight="1" x14ac:dyDescent="0.25">
      <c r="A43" s="8"/>
      <c r="B43" s="20" t="s">
        <v>36</v>
      </c>
      <c r="C43" s="12" t="s">
        <v>72</v>
      </c>
      <c r="D43" s="12" t="s">
        <v>73</v>
      </c>
      <c r="E43" s="21" t="s">
        <v>74</v>
      </c>
      <c r="F43" s="21" t="s">
        <v>75</v>
      </c>
      <c r="G43" s="22" t="s">
        <v>76</v>
      </c>
      <c r="H43" s="22" t="s">
        <v>77</v>
      </c>
      <c r="I43" s="22" t="s">
        <v>78</v>
      </c>
      <c r="J43" s="4"/>
      <c r="K43" s="9"/>
    </row>
    <row r="44" spans="1:11" ht="6" customHeight="1" x14ac:dyDescent="0.25">
      <c r="A44" s="8"/>
      <c r="B44" s="4"/>
      <c r="C44" s="4"/>
      <c r="D44" s="4"/>
      <c r="E44" s="4"/>
      <c r="F44" s="4"/>
      <c r="G44" s="4"/>
      <c r="H44" s="4"/>
      <c r="I44" s="4"/>
      <c r="J44" s="4"/>
      <c r="K44" s="9"/>
    </row>
    <row r="45" spans="1:11" ht="12" customHeight="1" x14ac:dyDescent="0.25">
      <c r="A45" s="8"/>
      <c r="B45" s="20" t="s">
        <v>37</v>
      </c>
      <c r="C45" s="22" t="s">
        <v>38</v>
      </c>
      <c r="D45" s="37"/>
      <c r="E45" s="22" t="s">
        <v>39</v>
      </c>
      <c r="F45" s="37"/>
      <c r="G45" s="23" t="s">
        <v>40</v>
      </c>
      <c r="H45" s="4"/>
      <c r="I45" s="4"/>
      <c r="J45" s="4"/>
      <c r="K45" s="9"/>
    </row>
    <row r="46" spans="1:11" ht="12" customHeight="1" x14ac:dyDescent="0.25">
      <c r="A46" s="8"/>
      <c r="B46" s="20" t="s">
        <v>41</v>
      </c>
      <c r="C46" s="4"/>
      <c r="D46" s="35"/>
      <c r="E46" s="23" t="s">
        <v>40</v>
      </c>
      <c r="F46" s="4"/>
      <c r="G46" s="4"/>
      <c r="H46" s="4"/>
      <c r="I46" s="4"/>
      <c r="J46" s="4"/>
      <c r="K46" s="9"/>
    </row>
    <row r="47" spans="1:11" ht="6" customHeight="1" thickBot="1" x14ac:dyDescent="0.3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7"/>
    </row>
    <row r="48" spans="1:11" ht="6" customHeight="1" thickTop="1" thickBo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6" customHeight="1" thickTop="1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  <c r="K49" s="7"/>
    </row>
    <row r="50" spans="1:11" ht="13.5" customHeight="1" x14ac:dyDescent="0.25">
      <c r="A50" s="8"/>
      <c r="B50" s="57" t="s">
        <v>42</v>
      </c>
      <c r="C50" s="57"/>
      <c r="D50" s="57"/>
      <c r="E50" s="4"/>
      <c r="F50" s="4"/>
      <c r="G50" s="57" t="s">
        <v>79</v>
      </c>
      <c r="H50" s="57"/>
      <c r="I50" s="57"/>
      <c r="J50" s="4"/>
      <c r="K50" s="9"/>
    </row>
    <row r="51" spans="1:11" ht="13.5" customHeight="1" x14ac:dyDescent="0.25">
      <c r="A51" s="8"/>
      <c r="B51" s="57" t="s">
        <v>43</v>
      </c>
      <c r="C51" s="49"/>
      <c r="D51" s="32">
        <v>0</v>
      </c>
      <c r="E51" s="4"/>
      <c r="F51" s="4"/>
      <c r="G51" s="57" t="s">
        <v>43</v>
      </c>
      <c r="H51" s="49"/>
      <c r="I51" s="32">
        <v>0</v>
      </c>
      <c r="J51" s="4"/>
      <c r="K51" s="9"/>
    </row>
    <row r="52" spans="1:11" ht="13.5" customHeight="1" x14ac:dyDescent="0.25">
      <c r="A52" s="8"/>
      <c r="B52" s="57" t="s">
        <v>44</v>
      </c>
      <c r="C52" s="57"/>
      <c r="D52" s="32">
        <v>0</v>
      </c>
      <c r="E52" s="4"/>
      <c r="F52" s="4"/>
      <c r="G52" s="57" t="s">
        <v>44</v>
      </c>
      <c r="H52" s="49"/>
      <c r="I52" s="33" t="e">
        <f>I51/D41</f>
        <v>#DIV/0!</v>
      </c>
      <c r="J52" s="4"/>
      <c r="K52" s="9"/>
    </row>
    <row r="53" spans="1:11" ht="25.5" customHeight="1" thickBot="1" x14ac:dyDescent="0.3">
      <c r="A53" s="8"/>
      <c r="B53" s="59" t="s">
        <v>45</v>
      </c>
      <c r="C53" s="59"/>
      <c r="D53" s="59"/>
      <c r="E53" s="59"/>
      <c r="F53" s="4"/>
      <c r="G53" s="59" t="s">
        <v>46</v>
      </c>
      <c r="H53" s="59"/>
      <c r="I53" s="59"/>
      <c r="J53" s="59"/>
      <c r="K53" s="9"/>
    </row>
    <row r="54" spans="1:11" ht="6" customHeight="1" thickTop="1" x14ac:dyDescent="0.25">
      <c r="A54" s="8"/>
      <c r="B54" s="4"/>
      <c r="C54" s="4"/>
      <c r="D54" s="4"/>
      <c r="E54" s="4"/>
      <c r="F54" s="4"/>
      <c r="G54" s="4"/>
      <c r="H54" s="4"/>
      <c r="I54" s="4"/>
      <c r="J54" s="4"/>
      <c r="K54" s="9"/>
    </row>
    <row r="55" spans="1:11" ht="13.5" customHeight="1" x14ac:dyDescent="0.25">
      <c r="A55" s="8"/>
      <c r="B55" s="4"/>
      <c r="C55" s="28" t="s">
        <v>47</v>
      </c>
      <c r="D55" s="24">
        <v>0</v>
      </c>
      <c r="E55" s="4"/>
      <c r="F55" s="4"/>
      <c r="G55" s="39" t="s">
        <v>55</v>
      </c>
      <c r="H55" s="39"/>
      <c r="I55" s="24">
        <v>18110.37</v>
      </c>
      <c r="J55" s="4"/>
      <c r="K55" s="9"/>
    </row>
    <row r="56" spans="1:11" ht="13.5" customHeight="1" thickBot="1" x14ac:dyDescent="0.3">
      <c r="A56" s="8"/>
      <c r="B56" s="4"/>
      <c r="C56" s="28" t="s">
        <v>49</v>
      </c>
      <c r="D56" s="27">
        <v>0</v>
      </c>
      <c r="E56" s="4"/>
      <c r="F56" s="4"/>
      <c r="G56" s="39" t="s">
        <v>56</v>
      </c>
      <c r="H56" s="39"/>
      <c r="I56" s="29">
        <f>I55*0.16</f>
        <v>2897.6592000000001</v>
      </c>
      <c r="J56" s="4"/>
      <c r="K56" s="9"/>
    </row>
    <row r="57" spans="1:11" ht="13.5" customHeight="1" thickTop="1" x14ac:dyDescent="0.25">
      <c r="A57" s="8"/>
      <c r="B57" s="4"/>
      <c r="C57" s="25" t="s">
        <v>48</v>
      </c>
      <c r="D57" s="26">
        <f>D55*0.1</f>
        <v>0</v>
      </c>
      <c r="E57" s="4"/>
      <c r="F57" s="4"/>
      <c r="G57" s="39" t="s">
        <v>57</v>
      </c>
      <c r="H57" s="39"/>
      <c r="I57" s="29">
        <f>I56+I55</f>
        <v>21008.029199999997</v>
      </c>
      <c r="J57" s="4"/>
      <c r="K57" s="9"/>
    </row>
    <row r="58" spans="1:11" ht="13.5" customHeight="1" x14ac:dyDescent="0.25">
      <c r="A58" s="8"/>
      <c r="B58" s="4"/>
      <c r="C58" s="4"/>
      <c r="D58" s="4"/>
      <c r="E58" s="4"/>
      <c r="F58" s="4"/>
      <c r="G58" s="39" t="s">
        <v>58</v>
      </c>
      <c r="H58" s="39"/>
      <c r="I58" s="24">
        <f>I55*0.1</f>
        <v>1811.037</v>
      </c>
      <c r="J58" s="4"/>
      <c r="K58" s="9"/>
    </row>
    <row r="59" spans="1:11" ht="13.5" customHeight="1" thickBot="1" x14ac:dyDescent="0.3">
      <c r="A59" s="8"/>
      <c r="B59" s="11" t="s">
        <v>50</v>
      </c>
      <c r="C59" s="11"/>
      <c r="D59" s="4"/>
      <c r="E59" s="4"/>
      <c r="F59" s="4"/>
      <c r="G59" s="39" t="s">
        <v>59</v>
      </c>
      <c r="H59" s="39"/>
      <c r="I59" s="30">
        <f>I55*0.1067</f>
        <v>1932.376479</v>
      </c>
      <c r="J59" s="4"/>
      <c r="K59" s="9"/>
    </row>
    <row r="60" spans="1:11" ht="13.5" customHeight="1" thickTop="1" x14ac:dyDescent="0.25">
      <c r="A60" s="8"/>
      <c r="B60" s="38" t="s">
        <v>51</v>
      </c>
      <c r="C60" s="38"/>
      <c r="D60" s="38" t="s">
        <v>54</v>
      </c>
      <c r="E60" s="38"/>
      <c r="F60" s="4"/>
      <c r="G60" s="62" t="s">
        <v>60</v>
      </c>
      <c r="H60" s="62"/>
      <c r="I60" s="31">
        <f>I57-(I58+I59)</f>
        <v>17264.615720999998</v>
      </c>
      <c r="J60" s="4"/>
      <c r="K60" s="9"/>
    </row>
    <row r="61" spans="1:11" ht="13.5" customHeight="1" x14ac:dyDescent="0.25">
      <c r="A61" s="8"/>
      <c r="B61" s="38" t="s">
        <v>52</v>
      </c>
      <c r="C61" s="38"/>
      <c r="D61" s="41"/>
      <c r="E61" s="41"/>
      <c r="F61" s="4"/>
      <c r="G61" s="4"/>
      <c r="H61" s="4"/>
      <c r="I61" s="4"/>
      <c r="J61" s="4"/>
      <c r="K61" s="9"/>
    </row>
    <row r="62" spans="1:11" ht="22.5" customHeight="1" x14ac:dyDescent="0.25">
      <c r="A62" s="8"/>
      <c r="B62" s="61" t="s">
        <v>53</v>
      </c>
      <c r="C62" s="61"/>
      <c r="D62" s="55"/>
      <c r="E62" s="55"/>
      <c r="F62" s="4"/>
      <c r="G62" s="38" t="s">
        <v>61</v>
      </c>
      <c r="H62" s="38"/>
      <c r="I62" s="34" t="s">
        <v>62</v>
      </c>
      <c r="J62" s="4"/>
      <c r="K62" s="9"/>
    </row>
    <row r="63" spans="1:11" ht="6" customHeight="1" x14ac:dyDescent="0.25">
      <c r="A63" s="8"/>
      <c r="B63" s="4"/>
      <c r="C63" s="4"/>
      <c r="D63" s="4"/>
      <c r="E63" s="4"/>
      <c r="F63" s="4"/>
      <c r="G63" s="4"/>
      <c r="H63" s="4"/>
      <c r="I63" s="4"/>
      <c r="J63" s="4"/>
      <c r="K63" s="9"/>
    </row>
    <row r="64" spans="1:11" ht="13.5" customHeight="1" x14ac:dyDescent="0.25">
      <c r="A64" s="8"/>
      <c r="B64" s="4"/>
      <c r="C64" s="4"/>
      <c r="D64" s="4"/>
      <c r="E64" s="4"/>
      <c r="F64" s="4"/>
      <c r="G64" s="39" t="s">
        <v>55</v>
      </c>
      <c r="H64" s="39"/>
      <c r="I64" s="24">
        <v>0</v>
      </c>
      <c r="J64" s="4"/>
      <c r="K64" s="9"/>
    </row>
    <row r="65" spans="1:16" ht="13.5" customHeight="1" x14ac:dyDescent="0.25">
      <c r="A65" s="8"/>
      <c r="B65" s="4"/>
      <c r="C65" s="4"/>
      <c r="D65" s="4"/>
      <c r="E65" s="4"/>
      <c r="F65" s="4"/>
      <c r="G65" s="39" t="s">
        <v>56</v>
      </c>
      <c r="H65" s="39"/>
      <c r="I65" s="24">
        <f>I64*0.16</f>
        <v>0</v>
      </c>
      <c r="J65" s="4"/>
      <c r="K65" s="9"/>
    </row>
    <row r="66" spans="1:16" ht="13.5" customHeight="1" x14ac:dyDescent="0.25">
      <c r="A66" s="8"/>
      <c r="B66" s="1"/>
      <c r="C66" s="1"/>
      <c r="D66" s="1"/>
      <c r="E66" s="1"/>
      <c r="F66" s="4"/>
      <c r="G66" s="39" t="s">
        <v>57</v>
      </c>
      <c r="H66" s="39"/>
      <c r="I66" s="24">
        <f>I65+I64</f>
        <v>0</v>
      </c>
      <c r="J66" s="4"/>
      <c r="K66" s="9"/>
    </row>
    <row r="67" spans="1:16" ht="13.5" customHeight="1" x14ac:dyDescent="0.25">
      <c r="A67" s="8"/>
      <c r="B67" s="40" t="s">
        <v>64</v>
      </c>
      <c r="C67" s="40"/>
      <c r="D67" s="40"/>
      <c r="E67" s="40"/>
      <c r="F67" s="4"/>
      <c r="G67" s="39" t="s">
        <v>63</v>
      </c>
      <c r="H67" s="39"/>
      <c r="I67" s="24">
        <f>I64*0.0125</f>
        <v>0</v>
      </c>
      <c r="J67" s="4"/>
      <c r="K67" s="9"/>
    </row>
    <row r="68" spans="1:16" ht="13.5" customHeight="1" thickBot="1" x14ac:dyDescent="0.3">
      <c r="A68" s="8"/>
      <c r="B68" s="4"/>
      <c r="C68" s="38" t="s">
        <v>65</v>
      </c>
      <c r="D68" s="38"/>
      <c r="E68" s="4"/>
      <c r="F68" s="4"/>
      <c r="G68" s="39" t="s">
        <v>59</v>
      </c>
      <c r="H68" s="39"/>
      <c r="I68" s="30">
        <f>I64*0.10666</f>
        <v>0</v>
      </c>
      <c r="J68" s="4"/>
      <c r="K68" s="9"/>
    </row>
    <row r="69" spans="1:16" ht="13.5" customHeight="1" thickTop="1" x14ac:dyDescent="0.25">
      <c r="A69" s="8"/>
      <c r="B69" s="4"/>
      <c r="C69" s="4"/>
      <c r="D69" s="4"/>
      <c r="E69" s="4"/>
      <c r="F69" s="4"/>
      <c r="G69" s="39" t="s">
        <v>60</v>
      </c>
      <c r="H69" s="39"/>
      <c r="I69" s="31">
        <f>I66-(I67+I68)</f>
        <v>0</v>
      </c>
      <c r="J69" s="4"/>
      <c r="K69" s="9"/>
    </row>
    <row r="70" spans="1:16" ht="13.5" customHeight="1" x14ac:dyDescent="0.25">
      <c r="A70" s="8"/>
      <c r="B70" s="4"/>
      <c r="C70" s="4"/>
      <c r="D70" s="4"/>
      <c r="E70" s="4"/>
      <c r="F70" s="4"/>
      <c r="G70" s="4"/>
      <c r="H70" s="4"/>
      <c r="I70" s="4"/>
      <c r="J70" s="4"/>
      <c r="K70" s="9"/>
    </row>
    <row r="71" spans="1:16" ht="13.5" customHeight="1" x14ac:dyDescent="0.25">
      <c r="A71" s="8"/>
      <c r="B71" s="4"/>
      <c r="C71" s="4"/>
      <c r="D71" s="4"/>
      <c r="E71" s="4"/>
      <c r="F71" s="4"/>
      <c r="G71" s="4"/>
      <c r="H71" s="4"/>
      <c r="I71" s="4"/>
      <c r="J71" s="4"/>
      <c r="K71" s="9"/>
      <c r="O71" s="38"/>
      <c r="P71" s="38"/>
    </row>
    <row r="72" spans="1:16" ht="13.5" customHeight="1" x14ac:dyDescent="0.25">
      <c r="A72" s="8"/>
      <c r="B72" s="41"/>
      <c r="C72" s="41"/>
      <c r="D72" s="41"/>
      <c r="E72" s="41"/>
      <c r="F72" s="4"/>
      <c r="G72" s="1"/>
      <c r="H72" s="1"/>
      <c r="I72" s="1"/>
      <c r="J72" s="1"/>
      <c r="K72" s="9"/>
    </row>
    <row r="73" spans="1:16" ht="13.5" customHeight="1" x14ac:dyDescent="0.25">
      <c r="A73" s="8"/>
      <c r="B73" s="40" t="s">
        <v>80</v>
      </c>
      <c r="C73" s="40"/>
      <c r="D73" s="40"/>
      <c r="E73" s="40"/>
      <c r="F73" s="4"/>
      <c r="G73" s="40" t="s">
        <v>66</v>
      </c>
      <c r="H73" s="40"/>
      <c r="I73" s="40"/>
      <c r="J73" s="40"/>
      <c r="K73" s="9"/>
    </row>
    <row r="74" spans="1:16" ht="13.5" customHeight="1" x14ac:dyDescent="0.25">
      <c r="A74" s="8"/>
      <c r="B74" s="38" t="s">
        <v>67</v>
      </c>
      <c r="C74" s="38"/>
      <c r="D74" s="42"/>
      <c r="E74" s="42"/>
      <c r="F74" s="4"/>
      <c r="G74" s="4"/>
      <c r="H74" s="38" t="s">
        <v>68</v>
      </c>
      <c r="I74" s="38"/>
      <c r="J74" s="4"/>
      <c r="K74" s="9"/>
    </row>
    <row r="75" spans="1:16" ht="6" customHeight="1" thickBot="1" x14ac:dyDescent="0.3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7"/>
    </row>
    <row r="76" spans="1:16" ht="15.75" thickTop="1" x14ac:dyDescent="0.25"/>
  </sheetData>
  <mergeCells count="76">
    <mergeCell ref="G60:H60"/>
    <mergeCell ref="G55:H55"/>
    <mergeCell ref="G56:H56"/>
    <mergeCell ref="G57:H57"/>
    <mergeCell ref="G58:H58"/>
    <mergeCell ref="G59:H59"/>
    <mergeCell ref="B60:C60"/>
    <mergeCell ref="B61:C61"/>
    <mergeCell ref="B62:C62"/>
    <mergeCell ref="D60:E60"/>
    <mergeCell ref="D61:E61"/>
    <mergeCell ref="D62:E62"/>
    <mergeCell ref="G53:J53"/>
    <mergeCell ref="G50:I50"/>
    <mergeCell ref="G51:H51"/>
    <mergeCell ref="G52:H52"/>
    <mergeCell ref="B34:C34"/>
    <mergeCell ref="B36:C36"/>
    <mergeCell ref="D36:E36"/>
    <mergeCell ref="G36:H36"/>
    <mergeCell ref="I36:J36"/>
    <mergeCell ref="D41:E41"/>
    <mergeCell ref="B51:C51"/>
    <mergeCell ref="B52:C52"/>
    <mergeCell ref="B50:D50"/>
    <mergeCell ref="B53:E53"/>
    <mergeCell ref="D32:J32"/>
    <mergeCell ref="B31:C31"/>
    <mergeCell ref="D31:J31"/>
    <mergeCell ref="B21:F21"/>
    <mergeCell ref="G21:H21"/>
    <mergeCell ref="G22:H22"/>
    <mergeCell ref="B24:J24"/>
    <mergeCell ref="C26:E26"/>
    <mergeCell ref="C27:E27"/>
    <mergeCell ref="H26:J26"/>
    <mergeCell ref="I27:J27"/>
    <mergeCell ref="B29:J29"/>
    <mergeCell ref="D19:E19"/>
    <mergeCell ref="C20:E20"/>
    <mergeCell ref="B11:E11"/>
    <mergeCell ref="B12:J12"/>
    <mergeCell ref="B14:C14"/>
    <mergeCell ref="D14:J14"/>
    <mergeCell ref="E18:G18"/>
    <mergeCell ref="H18:J18"/>
    <mergeCell ref="B17:D17"/>
    <mergeCell ref="E17:G17"/>
    <mergeCell ref="H17:J17"/>
    <mergeCell ref="D15:J15"/>
    <mergeCell ref="H19:J19"/>
    <mergeCell ref="H20:J20"/>
    <mergeCell ref="C6:I6"/>
    <mergeCell ref="C7:I7"/>
    <mergeCell ref="B9:E9"/>
    <mergeCell ref="B10:E10"/>
    <mergeCell ref="C1:I1"/>
    <mergeCell ref="C2:I2"/>
    <mergeCell ref="C3:I3"/>
    <mergeCell ref="C4:I4"/>
    <mergeCell ref="C5:I5"/>
    <mergeCell ref="G62:H62"/>
    <mergeCell ref="G64:H64"/>
    <mergeCell ref="G65:H65"/>
    <mergeCell ref="G66:H66"/>
    <mergeCell ref="G67:H67"/>
    <mergeCell ref="B73:E73"/>
    <mergeCell ref="B72:E72"/>
    <mergeCell ref="B67:E67"/>
    <mergeCell ref="C68:D68"/>
    <mergeCell ref="B74:E74"/>
    <mergeCell ref="O71:P71"/>
    <mergeCell ref="G68:H68"/>
    <mergeCell ref="G69:H69"/>
    <mergeCell ref="G73:J73"/>
    <mergeCell ref="H74:I74"/>
  </mergeCells>
  <printOptions horizontalCentered="1" verticalCentered="1"/>
  <pageMargins left="0.23622047244094491" right="0.23622047244094491" top="0" bottom="0.19685039370078741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Chávez Oropeza</dc:creator>
  <cp:lastModifiedBy>Miguel Chávez Oropeza</cp:lastModifiedBy>
  <cp:lastPrinted>2024-04-16T19:39:22Z</cp:lastPrinted>
  <dcterms:created xsi:type="dcterms:W3CDTF">2024-04-03T17:30:14Z</dcterms:created>
  <dcterms:modified xsi:type="dcterms:W3CDTF">2024-09-03T18:14:57Z</dcterms:modified>
</cp:coreProperties>
</file>